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Questa_cartella_di_lavoro" defaultThemeVersion="124226"/>
  <bookViews>
    <workbookView xWindow="120" yWindow="30" windowWidth="19035" windowHeight="11760"/>
  </bookViews>
  <sheets>
    <sheet name="Foglio1" sheetId="1" r:id="rId1"/>
    <sheet name="situazione originale" sheetId="2" r:id="rId2"/>
  </sheets>
  <definedNames>
    <definedName name="Riga1">SUMPRODUCT(--(stick3="|"))</definedName>
    <definedName name="Riga2">SUMPRODUCT(--(stick4="|"))</definedName>
    <definedName name="Riga3">SUMPRODUCT(--(stick5="|"))</definedName>
    <definedName name="stick">Foglio1!$E$4,Foglio1!$G$4,Foglio1!$I$4,Foglio1!$D$6,Foglio1!$F$6,Foglio1!$H$6,Foglio1!$J$6,Foglio1!$C$8,Foglio1!$E$8,Foglio1!$G$8,Foglio1!$I$8,Foglio1!$K$8</definedName>
    <definedName name="stick3">Foglio1!$E$4:$I$4</definedName>
    <definedName name="stick4">Foglio1!$D$6:$J$6</definedName>
    <definedName name="stick5">Foglio1!$C$8:$K$8</definedName>
    <definedName name="tavola">Foglio1!$C$4:$K$8</definedName>
  </definedNames>
  <calcPr calcId="125725" iterate="1" iterateCount="500" iterateDelta="0.1"/>
</workbook>
</file>

<file path=xl/calcChain.xml><?xml version="1.0" encoding="utf-8"?>
<calcChain xmlns="http://schemas.openxmlformats.org/spreadsheetml/2006/main">
  <c r="B18" i="2"/>
  <c r="N8"/>
  <c r="G13" s="1"/>
  <c r="N6"/>
  <c r="H12" s="1"/>
  <c r="N4"/>
  <c r="G11" s="1"/>
  <c r="N4" i="1"/>
  <c r="F11" i="2" l="1"/>
  <c r="F14" s="1"/>
  <c r="H11"/>
  <c r="G12"/>
  <c r="G14" s="1"/>
  <c r="F13"/>
  <c r="H13"/>
  <c r="F12"/>
  <c r="N8" i="1"/>
  <c r="F13" s="1"/>
  <c r="N6"/>
  <c r="F12" s="1"/>
  <c r="F11"/>
  <c r="H14" i="2" l="1"/>
  <c r="H13" i="1"/>
  <c r="G13"/>
  <c r="F14"/>
  <c r="H12"/>
  <c r="G12"/>
  <c r="H11"/>
  <c r="G11"/>
  <c r="H14" l="1"/>
  <c r="G14"/>
  <c r="B18" s="1"/>
</calcChain>
</file>

<file path=xl/sharedStrings.xml><?xml version="1.0" encoding="utf-8"?>
<sst xmlns="http://schemas.openxmlformats.org/spreadsheetml/2006/main" count="34" uniqueCount="6">
  <si>
    <t>|</t>
  </si>
  <si>
    <t>GIOCO DEL NIM</t>
  </si>
  <si>
    <t>by scossa</t>
  </si>
  <si>
    <t>luglio 2015</t>
  </si>
  <si>
    <t>Chi toglie l'ultimo bastoncino vince!</t>
  </si>
  <si>
    <t>www.excelvba.it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</si>
</sst>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2" borderId="0" xfId="0" applyFill="1" applyBorder="1"/>
    <xf numFmtId="0" fontId="0" fillId="0" borderId="0" xfId="0" applyAlignment="1">
      <alignment horizontal="center" vertical="center"/>
    </xf>
    <xf numFmtId="0" fontId="0" fillId="2" borderId="1" xfId="0" applyFill="1" applyBorder="1"/>
    <xf numFmtId="0" fontId="0" fillId="2" borderId="10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1" xfId="0" applyFill="1" applyBorder="1"/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2" borderId="5" xfId="0" applyFill="1" applyBorder="1"/>
    <xf numFmtId="0" fontId="0" fillId="2" borderId="6" xfId="0" applyFill="1" applyBorder="1"/>
    <xf numFmtId="0" fontId="0" fillId="2" borderId="14" xfId="0" applyFill="1" applyBorder="1"/>
    <xf numFmtId="0" fontId="0" fillId="0" borderId="0" xfId="0" applyBorder="1" applyAlignment="1">
      <alignment horizontal="right"/>
    </xf>
    <xf numFmtId="0" fontId="0" fillId="3" borderId="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2" fillId="4" borderId="12" xfId="0" applyFont="1" applyFill="1" applyBorder="1" applyAlignment="1" applyProtection="1">
      <alignment horizontal="center" vertical="center"/>
      <protection hidden="1"/>
    </xf>
    <xf numFmtId="0" fontId="2" fillId="4" borderId="13" xfId="0" applyFont="1" applyFill="1" applyBorder="1" applyAlignment="1" applyProtection="1">
      <alignment horizontal="center" vertical="center"/>
      <protection hidden="1"/>
    </xf>
    <xf numFmtId="0" fontId="0" fillId="0" borderId="0" xfId="0" quotePrefix="1"/>
    <xf numFmtId="0" fontId="3" fillId="0" borderId="0" xfId="1" applyAlignment="1" applyProtection="1"/>
  </cellXfs>
  <cellStyles count="2">
    <cellStyle name="Collegamento ipertestuale" xfId="1" builtinId="8"/>
    <cellStyle name="Normale" xfId="0" builtinId="0"/>
  </cellStyles>
  <dxfs count="3"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xcelvba.i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xcelvba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B1:P18"/>
  <sheetViews>
    <sheetView tabSelected="1" workbookViewId="0"/>
  </sheetViews>
  <sheetFormatPr defaultRowHeight="15"/>
  <cols>
    <col min="1" max="1" width="3" customWidth="1"/>
    <col min="2" max="12" width="1.7109375" customWidth="1"/>
    <col min="13" max="13" width="3.140625" customWidth="1"/>
    <col min="14" max="14" width="9.7109375" hidden="1" customWidth="1"/>
    <col min="15" max="15" width="9.140625" customWidth="1"/>
  </cols>
  <sheetData>
    <row r="1" spans="2:16" ht="15.75" thickBot="1">
      <c r="B1" s="26" t="s">
        <v>1</v>
      </c>
      <c r="C1" s="27"/>
      <c r="D1" s="27"/>
      <c r="E1" s="27"/>
      <c r="F1" s="27"/>
      <c r="G1" s="27"/>
      <c r="H1" s="27"/>
      <c r="I1" s="27"/>
      <c r="J1" s="27"/>
      <c r="K1" s="27"/>
      <c r="L1" s="28"/>
      <c r="P1" t="s">
        <v>2</v>
      </c>
    </row>
    <row r="2" spans="2:16">
      <c r="P2" s="32" t="s">
        <v>3</v>
      </c>
    </row>
    <row r="3" spans="2:16" ht="6" customHeight="1">
      <c r="B3" s="11"/>
      <c r="C3" s="12"/>
      <c r="D3" s="12"/>
      <c r="E3" s="12"/>
      <c r="F3" s="12"/>
      <c r="G3" s="12"/>
      <c r="H3" s="12"/>
      <c r="I3" s="12"/>
      <c r="J3" s="12"/>
      <c r="K3" s="12"/>
      <c r="L3" s="13"/>
    </row>
    <row r="4" spans="2:16">
      <c r="B4" s="14"/>
      <c r="C4" s="15"/>
      <c r="D4" s="15"/>
      <c r="E4" s="20" t="s">
        <v>0</v>
      </c>
      <c r="F4" s="15"/>
      <c r="G4" s="20" t="s">
        <v>0</v>
      </c>
      <c r="H4" s="15"/>
      <c r="I4" s="20" t="s">
        <v>0</v>
      </c>
      <c r="J4" s="15"/>
      <c r="K4" s="15"/>
      <c r="L4" s="16"/>
      <c r="N4">
        <f>SUMPRODUCT(--(stick3="|"))</f>
        <v>3</v>
      </c>
      <c r="P4" t="s">
        <v>4</v>
      </c>
    </row>
    <row r="5" spans="2:16" ht="9.9499999999999993" customHeight="1">
      <c r="B5" s="14"/>
      <c r="C5" s="15"/>
      <c r="D5" s="15"/>
      <c r="E5" s="15"/>
      <c r="F5" s="15"/>
      <c r="G5" s="15"/>
      <c r="H5" s="15"/>
      <c r="I5" s="15"/>
      <c r="J5" s="15"/>
      <c r="K5" s="15"/>
      <c r="L5" s="16"/>
    </row>
    <row r="6" spans="2:16">
      <c r="B6" s="14"/>
      <c r="C6" s="15"/>
      <c r="D6" s="20" t="s">
        <v>0</v>
      </c>
      <c r="E6" s="15"/>
      <c r="F6" s="20" t="s">
        <v>0</v>
      </c>
      <c r="G6" s="15"/>
      <c r="H6" s="20" t="s">
        <v>0</v>
      </c>
      <c r="I6" s="15"/>
      <c r="J6" s="20" t="s">
        <v>0</v>
      </c>
      <c r="K6" s="15"/>
      <c r="L6" s="16"/>
      <c r="N6">
        <f>SUMPRODUCT(--(stick4="|"))</f>
        <v>4</v>
      </c>
    </row>
    <row r="7" spans="2:16" ht="9.9499999999999993" customHeight="1">
      <c r="B7" s="14"/>
      <c r="C7" s="15"/>
      <c r="D7" s="15"/>
      <c r="E7" s="15"/>
      <c r="F7" s="15"/>
      <c r="G7" s="15"/>
      <c r="H7" s="15"/>
      <c r="I7" s="15"/>
      <c r="J7" s="15"/>
      <c r="K7" s="15"/>
      <c r="L7" s="16"/>
    </row>
    <row r="8" spans="2:16">
      <c r="B8" s="14"/>
      <c r="C8" s="20" t="s">
        <v>0</v>
      </c>
      <c r="D8" s="15"/>
      <c r="E8" s="20" t="s">
        <v>0</v>
      </c>
      <c r="F8" s="15"/>
      <c r="G8" s="20" t="s">
        <v>0</v>
      </c>
      <c r="H8" s="15"/>
      <c r="I8" s="20" t="s">
        <v>0</v>
      </c>
      <c r="J8" s="15"/>
      <c r="K8" s="20" t="s">
        <v>0</v>
      </c>
      <c r="L8" s="16"/>
      <c r="N8">
        <f>SUMPRODUCT(--(stick5="|"))</f>
        <v>5</v>
      </c>
      <c r="P8" s="33" t="s">
        <v>5</v>
      </c>
    </row>
    <row r="9" spans="2:16" ht="6" customHeight="1" thickBot="1">
      <c r="B9" s="17"/>
      <c r="C9" s="18"/>
      <c r="D9" s="18"/>
      <c r="E9" s="18"/>
      <c r="F9" s="18"/>
      <c r="G9" s="18"/>
      <c r="H9" s="18"/>
      <c r="I9" s="18"/>
      <c r="J9" s="18"/>
      <c r="K9" s="18"/>
      <c r="L9" s="19"/>
    </row>
    <row r="10" spans="2:16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6" hidden="1">
      <c r="B11" s="2"/>
      <c r="C11" s="2"/>
      <c r="D11" s="2"/>
      <c r="E11" s="2"/>
      <c r="F11" s="8">
        <f>--MID(RIGHT("000" &amp; DEC2BIN($N$4),3),1,1)</f>
        <v>0</v>
      </c>
      <c r="G11" s="9">
        <f>--MID(RIGHT("000" &amp; DEC2BIN($N$4),3),2,1)</f>
        <v>1</v>
      </c>
      <c r="H11" s="10">
        <f>--MID(RIGHT("000" &amp; DEC2BIN($N$4),3),3,1)</f>
        <v>1</v>
      </c>
      <c r="I11" s="2"/>
      <c r="J11" s="2"/>
      <c r="K11" s="2"/>
      <c r="L11" s="2"/>
      <c r="N11" s="21"/>
    </row>
    <row r="12" spans="2:16" hidden="1">
      <c r="F12" s="3">
        <f>--MID(RIGHT("000" &amp; DEC2BIN($N$6),3),1,1)</f>
        <v>1</v>
      </c>
      <c r="G12" s="1">
        <f>--MID(RIGHT("000" &amp; DEC2BIN($N$6),3),2,1)</f>
        <v>0</v>
      </c>
      <c r="H12" s="4">
        <f>--MID(RIGHT("000" &amp; DEC2BIN($N$6),3),3,1)</f>
        <v>0</v>
      </c>
      <c r="N12" s="21"/>
    </row>
    <row r="13" spans="2:16" hidden="1">
      <c r="F13" s="22">
        <f>--MID(RIGHT("000" &amp; DEC2BIN($N$8),3),1,1)</f>
        <v>1</v>
      </c>
      <c r="G13" s="23">
        <f>--MID(RIGHT("000" &amp; DEC2BIN($N$8),3),2,1)</f>
        <v>0</v>
      </c>
      <c r="H13" s="24">
        <f>--MID(RIGHT("000" &amp; DEC2BIN($N$8),3),3,1)</f>
        <v>1</v>
      </c>
      <c r="N13" s="21"/>
    </row>
    <row r="14" spans="2:16" ht="15.75" hidden="1" thickBot="1">
      <c r="F14" s="5">
        <f>--ISODD(SUM(F11:F13))</f>
        <v>0</v>
      </c>
      <c r="G14" s="6">
        <f>--ISODD(SUM(G11:G13))</f>
        <v>1</v>
      </c>
      <c r="H14" s="7">
        <f>--ISODD(SUM(H11:H13))</f>
        <v>0</v>
      </c>
      <c r="N14" s="25"/>
    </row>
    <row r="18" spans="2:12" ht="15.75" thickBot="1">
      <c r="B18" s="29" t="str">
        <f>IF(COUNTA(tavola)=0,"HAI VINTO!!",IF(COUNTA(tavola)=12,"",IF(MAX($F$14:$H$14),"puoi vincere!","sei fregato!")))</f>
        <v/>
      </c>
      <c r="C18" s="30"/>
      <c r="D18" s="30"/>
      <c r="E18" s="30"/>
      <c r="F18" s="30"/>
      <c r="G18" s="30"/>
      <c r="H18" s="30"/>
      <c r="I18" s="30"/>
      <c r="J18" s="30"/>
      <c r="K18" s="30"/>
      <c r="L18" s="31"/>
    </row>
  </sheetData>
  <mergeCells count="2">
    <mergeCell ref="B1:L1"/>
    <mergeCell ref="B18:L18"/>
  </mergeCells>
  <conditionalFormatting sqref="B18:L18">
    <cfRule type="expression" dxfId="2" priority="1">
      <formula>COUNTA(tavola)&gt;0</formula>
    </cfRule>
  </conditionalFormatting>
  <hyperlinks>
    <hyperlink ref="P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P18"/>
  <sheetViews>
    <sheetView workbookViewId="0"/>
  </sheetViews>
  <sheetFormatPr defaultRowHeight="15"/>
  <cols>
    <col min="1" max="1" width="3" customWidth="1"/>
    <col min="2" max="12" width="1.7109375" customWidth="1"/>
    <col min="13" max="13" width="3.140625" customWidth="1"/>
    <col min="14" max="14" width="9.7109375" hidden="1" customWidth="1"/>
    <col min="15" max="15" width="9.140625" customWidth="1"/>
  </cols>
  <sheetData>
    <row r="1" spans="2:16" ht="15.75" thickBot="1">
      <c r="B1" s="26" t="s">
        <v>1</v>
      </c>
      <c r="C1" s="27"/>
      <c r="D1" s="27"/>
      <c r="E1" s="27"/>
      <c r="F1" s="27"/>
      <c r="G1" s="27"/>
      <c r="H1" s="27"/>
      <c r="I1" s="27"/>
      <c r="J1" s="27"/>
      <c r="K1" s="27"/>
      <c r="L1" s="28"/>
      <c r="P1" t="s">
        <v>2</v>
      </c>
    </row>
    <row r="2" spans="2:16">
      <c r="P2" s="32" t="s">
        <v>3</v>
      </c>
    </row>
    <row r="3" spans="2:16">
      <c r="B3" s="11"/>
      <c r="C3" s="12"/>
      <c r="D3" s="12"/>
      <c r="E3" s="12"/>
      <c r="F3" s="12"/>
      <c r="G3" s="12"/>
      <c r="H3" s="12"/>
      <c r="I3" s="12"/>
      <c r="J3" s="12"/>
      <c r="K3" s="12"/>
      <c r="L3" s="13"/>
    </row>
    <row r="4" spans="2:16">
      <c r="B4" s="14"/>
      <c r="C4" s="15"/>
      <c r="D4" s="15"/>
      <c r="E4" s="20" t="s">
        <v>0</v>
      </c>
      <c r="F4" s="15"/>
      <c r="G4" s="20" t="s">
        <v>0</v>
      </c>
      <c r="H4" s="15"/>
      <c r="I4" s="20" t="s">
        <v>0</v>
      </c>
      <c r="J4" s="15"/>
      <c r="K4" s="15"/>
      <c r="L4" s="16"/>
      <c r="N4">
        <f>SUMPRODUCT(--(stick3="|"))</f>
        <v>3</v>
      </c>
      <c r="P4" t="s">
        <v>4</v>
      </c>
    </row>
    <row r="5" spans="2:16">
      <c r="B5" s="14"/>
      <c r="C5" s="15"/>
      <c r="D5" s="15"/>
      <c r="E5" s="15"/>
      <c r="F5" s="15"/>
      <c r="G5" s="15"/>
      <c r="H5" s="15"/>
      <c r="I5" s="15"/>
      <c r="J5" s="15"/>
      <c r="K5" s="15"/>
      <c r="L5" s="16"/>
    </row>
    <row r="6" spans="2:16">
      <c r="B6" s="14"/>
      <c r="C6" s="15"/>
      <c r="D6" s="20" t="s">
        <v>0</v>
      </c>
      <c r="E6" s="15"/>
      <c r="F6" s="20" t="s">
        <v>0</v>
      </c>
      <c r="G6" s="15"/>
      <c r="H6" s="20" t="s">
        <v>0</v>
      </c>
      <c r="I6" s="15"/>
      <c r="J6" s="20" t="s">
        <v>0</v>
      </c>
      <c r="K6" s="15"/>
      <c r="L6" s="16"/>
      <c r="N6">
        <f>SUMPRODUCT(--(stick4="|"))</f>
        <v>4</v>
      </c>
    </row>
    <row r="7" spans="2:16">
      <c r="B7" s="14"/>
      <c r="C7" s="15"/>
      <c r="D7" s="15"/>
      <c r="E7" s="15"/>
      <c r="F7" s="15"/>
      <c r="G7" s="15"/>
      <c r="H7" s="15"/>
      <c r="I7" s="15"/>
      <c r="J7" s="15"/>
      <c r="K7" s="15"/>
      <c r="L7" s="16"/>
    </row>
    <row r="8" spans="2:16">
      <c r="B8" s="14"/>
      <c r="C8" s="20" t="s">
        <v>0</v>
      </c>
      <c r="D8" s="15"/>
      <c r="E8" s="20" t="s">
        <v>0</v>
      </c>
      <c r="F8" s="15"/>
      <c r="G8" s="20" t="s">
        <v>0</v>
      </c>
      <c r="H8" s="15"/>
      <c r="I8" s="20" t="s">
        <v>0</v>
      </c>
      <c r="J8" s="15"/>
      <c r="K8" s="20" t="s">
        <v>0</v>
      </c>
      <c r="L8" s="16"/>
      <c r="N8">
        <f>SUMPRODUCT(--(stick5="|"))</f>
        <v>5</v>
      </c>
      <c r="P8" s="33" t="s">
        <v>5</v>
      </c>
    </row>
    <row r="9" spans="2:16" ht="15.75" thickBot="1">
      <c r="B9" s="17"/>
      <c r="C9" s="18"/>
      <c r="D9" s="18"/>
      <c r="E9" s="18"/>
      <c r="F9" s="18"/>
      <c r="G9" s="18"/>
      <c r="H9" s="18"/>
      <c r="I9" s="18"/>
      <c r="J9" s="18"/>
      <c r="K9" s="18"/>
      <c r="L9" s="19"/>
    </row>
    <row r="10" spans="2:16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6" hidden="1">
      <c r="B11" s="2"/>
      <c r="C11" s="2"/>
      <c r="D11" s="2"/>
      <c r="E11" s="2"/>
      <c r="F11" s="8">
        <f>--MID(RIGHT("000" &amp; DEC2BIN($N$4),3),1,1)</f>
        <v>0</v>
      </c>
      <c r="G11" s="9">
        <f>--MID(RIGHT("000" &amp; DEC2BIN($N$4),3),2,1)</f>
        <v>1</v>
      </c>
      <c r="H11" s="10">
        <f>--MID(RIGHT("000" &amp; DEC2BIN($N$4),3),3,1)</f>
        <v>1</v>
      </c>
      <c r="I11" s="2"/>
      <c r="J11" s="2"/>
      <c r="K11" s="2"/>
      <c r="L11" s="2"/>
      <c r="N11" s="21"/>
    </row>
    <row r="12" spans="2:16" hidden="1">
      <c r="F12" s="3">
        <f>--MID(RIGHT("000" &amp; DEC2BIN($N$6),3),1,1)</f>
        <v>1</v>
      </c>
      <c r="G12" s="1">
        <f>--MID(RIGHT("000" &amp; DEC2BIN($N$6),3),2,1)</f>
        <v>0</v>
      </c>
      <c r="H12" s="4">
        <f>--MID(RIGHT("000" &amp; DEC2BIN($N$6),3),3,1)</f>
        <v>0</v>
      </c>
      <c r="N12" s="21"/>
    </row>
    <row r="13" spans="2:16" hidden="1">
      <c r="F13" s="22">
        <f>--MID(RIGHT("000" &amp; DEC2BIN($N$8),3),1,1)</f>
        <v>1</v>
      </c>
      <c r="G13" s="23">
        <f>--MID(RIGHT("000" &amp; DEC2BIN($N$8),3),2,1)</f>
        <v>0</v>
      </c>
      <c r="H13" s="24">
        <f>--MID(RIGHT("000" &amp; DEC2BIN($N$8),3),3,1)</f>
        <v>1</v>
      </c>
      <c r="N13" s="21"/>
    </row>
    <row r="14" spans="2:16" ht="15.75" hidden="1" thickBot="1">
      <c r="F14" s="5">
        <f>--ISODD(SUM(F11:F13))</f>
        <v>0</v>
      </c>
      <c r="G14" s="6">
        <f>--ISODD(SUM(G11:G13))</f>
        <v>1</v>
      </c>
      <c r="H14" s="7">
        <f>--ISODD(SUM(H11:H13))</f>
        <v>0</v>
      </c>
      <c r="N14" s="25"/>
    </row>
    <row r="18" spans="2:12" ht="15.75" thickBot="1">
      <c r="B18" s="29" t="str">
        <f>IF(COUNTA(tavola)=0,"HAI VINTO!!",IF(COUNTA(tavola)=12,"",IF(MAX($F$14:$H$14),"puoi vincere!","sei fregato!")))</f>
        <v/>
      </c>
      <c r="C18" s="30"/>
      <c r="D18" s="30"/>
      <c r="E18" s="30"/>
      <c r="F18" s="30"/>
      <c r="G18" s="30"/>
      <c r="H18" s="30"/>
      <c r="I18" s="30"/>
      <c r="J18" s="30"/>
      <c r="K18" s="30"/>
      <c r="L18" s="31"/>
    </row>
  </sheetData>
  <mergeCells count="2">
    <mergeCell ref="B1:L1"/>
    <mergeCell ref="B18:L18"/>
  </mergeCells>
  <conditionalFormatting sqref="B18:L18">
    <cfRule type="expression" dxfId="1" priority="1">
      <formula>COUNTA(tavola)&gt;0</formula>
    </cfRule>
  </conditionalFormatting>
  <hyperlinks>
    <hyperlink ref="P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5</vt:i4>
      </vt:variant>
    </vt:vector>
  </HeadingPairs>
  <TitlesOfParts>
    <vt:vector size="7" baseType="lpstr">
      <vt:lpstr>Foglio1</vt:lpstr>
      <vt:lpstr>situazione originale</vt:lpstr>
      <vt:lpstr>stick</vt:lpstr>
      <vt:lpstr>stick3</vt:lpstr>
      <vt:lpstr>stick4</vt:lpstr>
      <vt:lpstr>stick5</vt:lpstr>
      <vt:lpstr>tavola</vt:lpstr>
    </vt:vector>
  </TitlesOfParts>
  <Company>Manfredi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scossa.vr@gmail.com</dc:creator>
  <cp:lastModifiedBy>Francesco Cadin</cp:lastModifiedBy>
  <dcterms:created xsi:type="dcterms:W3CDTF">2015-07-04T17:28:12Z</dcterms:created>
  <dcterms:modified xsi:type="dcterms:W3CDTF">2015-07-15T09:08:42Z</dcterms:modified>
</cp:coreProperties>
</file>